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900"/>
  </bookViews>
  <sheets>
    <sheet name="Рейт итог" sheetId="2" r:id="rId1"/>
  </sheets>
  <definedNames>
    <definedName name="_xlnm._FilterDatabase" localSheetId="0" hidden="1">'Рейт итог'!$A$3:$I$73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11" i="2"/>
  <c r="E9" i="2"/>
  <c r="E10" i="2"/>
  <c r="E12" i="2"/>
  <c r="E13" i="2"/>
  <c r="E14" i="2"/>
  <c r="E15" i="2"/>
  <c r="E19" i="2"/>
  <c r="E22" i="2"/>
  <c r="E17" i="2"/>
  <c r="E18" i="2"/>
  <c r="E16" i="2"/>
  <c r="E21" i="2"/>
  <c r="E20" i="2"/>
  <c r="E23" i="2"/>
  <c r="E27" i="2"/>
  <c r="E25" i="2"/>
  <c r="E24" i="2"/>
  <c r="E26" i="2"/>
  <c r="E28" i="2"/>
  <c r="E30" i="2"/>
  <c r="E29" i="2"/>
  <c r="E31" i="2"/>
  <c r="E32" i="2"/>
  <c r="E33" i="2"/>
  <c r="E35" i="2"/>
  <c r="E37" i="2"/>
  <c r="E34" i="2"/>
  <c r="E36" i="2"/>
  <c r="E38" i="2"/>
  <c r="E39" i="2"/>
  <c r="E40" i="2"/>
  <c r="E44" i="2"/>
  <c r="E41" i="2"/>
  <c r="E43" i="2"/>
  <c r="E42" i="2"/>
  <c r="E45" i="2"/>
  <c r="E52" i="2"/>
  <c r="E48" i="2"/>
  <c r="E47" i="2"/>
  <c r="E46" i="2"/>
  <c r="E49" i="2"/>
  <c r="E50" i="2"/>
  <c r="E53" i="2"/>
  <c r="E51" i="2"/>
  <c r="E54" i="2"/>
  <c r="E55" i="2"/>
  <c r="E56" i="2"/>
  <c r="E59" i="2"/>
  <c r="E58" i="2"/>
  <c r="E57" i="2"/>
  <c r="E61" i="2"/>
  <c r="E62" i="2"/>
  <c r="E60" i="2"/>
  <c r="E64" i="2"/>
  <c r="E63" i="2"/>
  <c r="E65" i="2"/>
  <c r="E66" i="2"/>
  <c r="E67" i="2"/>
  <c r="E68" i="2"/>
  <c r="E69" i="2"/>
  <c r="E70" i="2"/>
  <c r="E72" i="2"/>
  <c r="E71" i="2"/>
  <c r="E73" i="2"/>
  <c r="E4" i="2"/>
  <c r="C5" i="2"/>
  <c r="G5" i="2" s="1"/>
  <c r="C6" i="2"/>
  <c r="G6" i="2" s="1"/>
  <c r="C7" i="2"/>
  <c r="G7" i="2" s="1"/>
  <c r="C8" i="2"/>
  <c r="G8" i="2" s="1"/>
  <c r="C11" i="2"/>
  <c r="G11" i="2" s="1"/>
  <c r="C9" i="2"/>
  <c r="G9" i="2" s="1"/>
  <c r="C10" i="2"/>
  <c r="G10" i="2" s="1"/>
  <c r="C12" i="2"/>
  <c r="G12" i="2" s="1"/>
  <c r="C13" i="2"/>
  <c r="G13" i="2" s="1"/>
  <c r="C14" i="2"/>
  <c r="G14" i="2" s="1"/>
  <c r="C15" i="2"/>
  <c r="G15" i="2" s="1"/>
  <c r="C19" i="2"/>
  <c r="G19" i="2" s="1"/>
  <c r="C22" i="2"/>
  <c r="G22" i="2" s="1"/>
  <c r="C17" i="2"/>
  <c r="G17" i="2" s="1"/>
  <c r="C18" i="2"/>
  <c r="G18" i="2" s="1"/>
  <c r="C16" i="2"/>
  <c r="G16" i="2" s="1"/>
  <c r="C21" i="2"/>
  <c r="G21" i="2" s="1"/>
  <c r="C20" i="2"/>
  <c r="G20" i="2" s="1"/>
  <c r="C23" i="2"/>
  <c r="G23" i="2" s="1"/>
  <c r="C27" i="2"/>
  <c r="G27" i="2" s="1"/>
  <c r="C25" i="2"/>
  <c r="G25" i="2" s="1"/>
  <c r="C24" i="2"/>
  <c r="G24" i="2" s="1"/>
  <c r="C26" i="2"/>
  <c r="G26" i="2" s="1"/>
  <c r="C28" i="2"/>
  <c r="G28" i="2" s="1"/>
  <c r="C30" i="2"/>
  <c r="G30" i="2" s="1"/>
  <c r="C29" i="2"/>
  <c r="G29" i="2" s="1"/>
  <c r="C31" i="2"/>
  <c r="G31" i="2" s="1"/>
  <c r="C32" i="2"/>
  <c r="G32" i="2" s="1"/>
  <c r="C33" i="2"/>
  <c r="G33" i="2" s="1"/>
  <c r="C35" i="2"/>
  <c r="G35" i="2" s="1"/>
  <c r="C37" i="2"/>
  <c r="G37" i="2" s="1"/>
  <c r="C34" i="2"/>
  <c r="G34" i="2" s="1"/>
  <c r="C36" i="2"/>
  <c r="G36" i="2" s="1"/>
  <c r="C38" i="2"/>
  <c r="G38" i="2" s="1"/>
  <c r="C39" i="2"/>
  <c r="G39" i="2" s="1"/>
  <c r="C40" i="2"/>
  <c r="G40" i="2" s="1"/>
  <c r="C44" i="2"/>
  <c r="G44" i="2" s="1"/>
  <c r="C41" i="2"/>
  <c r="G41" i="2" s="1"/>
  <c r="C43" i="2"/>
  <c r="G43" i="2" s="1"/>
  <c r="C42" i="2"/>
  <c r="G42" i="2" s="1"/>
  <c r="C45" i="2"/>
  <c r="G45" i="2" s="1"/>
  <c r="C52" i="2"/>
  <c r="G52" i="2" s="1"/>
  <c r="C48" i="2"/>
  <c r="G48" i="2" s="1"/>
  <c r="C47" i="2"/>
  <c r="G47" i="2" s="1"/>
  <c r="C46" i="2"/>
  <c r="G46" i="2" s="1"/>
  <c r="C49" i="2"/>
  <c r="G49" i="2" s="1"/>
  <c r="C50" i="2"/>
  <c r="G50" i="2" s="1"/>
  <c r="C53" i="2"/>
  <c r="G53" i="2" s="1"/>
  <c r="C51" i="2"/>
  <c r="G51" i="2" s="1"/>
  <c r="C54" i="2"/>
  <c r="G54" i="2" s="1"/>
  <c r="C55" i="2"/>
  <c r="G55" i="2" s="1"/>
  <c r="C56" i="2"/>
  <c r="G56" i="2" s="1"/>
  <c r="C59" i="2"/>
  <c r="G59" i="2" s="1"/>
  <c r="C58" i="2"/>
  <c r="G58" i="2" s="1"/>
  <c r="C57" i="2"/>
  <c r="G57" i="2" s="1"/>
  <c r="C61" i="2"/>
  <c r="G61" i="2" s="1"/>
  <c r="C62" i="2"/>
  <c r="G62" i="2" s="1"/>
  <c r="C60" i="2"/>
  <c r="G60" i="2" s="1"/>
  <c r="C64" i="2"/>
  <c r="G64" i="2" s="1"/>
  <c r="C63" i="2"/>
  <c r="G63" i="2" s="1"/>
  <c r="C65" i="2"/>
  <c r="G65" i="2" s="1"/>
  <c r="C66" i="2"/>
  <c r="G66" i="2" s="1"/>
  <c r="C67" i="2"/>
  <c r="G67" i="2" s="1"/>
  <c r="C68" i="2"/>
  <c r="G68" i="2" s="1"/>
  <c r="C69" i="2"/>
  <c r="G69" i="2" s="1"/>
  <c r="C70" i="2"/>
  <c r="G70" i="2" s="1"/>
  <c r="C72" i="2"/>
  <c r="G72" i="2" s="1"/>
  <c r="C71" i="2"/>
  <c r="G71" i="2" s="1"/>
  <c r="C73" i="2"/>
  <c r="G73" i="2" s="1"/>
  <c r="C4" i="2"/>
  <c r="G4" i="2" s="1"/>
</calcChain>
</file>

<file path=xl/sharedStrings.xml><?xml version="1.0" encoding="utf-8"?>
<sst xmlns="http://schemas.openxmlformats.org/spreadsheetml/2006/main" count="148" uniqueCount="90">
  <si>
    <t>г. Новокузнецк</t>
  </si>
  <si>
    <t>МБ ДОУ "Детский сад №172" компенсирующего вида</t>
  </si>
  <si>
    <t>МК ДОУ "Детский сад №229"</t>
  </si>
  <si>
    <t>г. Кемерово</t>
  </si>
  <si>
    <t>МАДОУ № 173 "Детский сад присмотра и оздоровления"</t>
  </si>
  <si>
    <t>МБДОУ № 106 "Детский сад присмотра и оздоровления"</t>
  </si>
  <si>
    <t>МБДОУ № 183 «Детский сад присмотра и оздоровления»</t>
  </si>
  <si>
    <t>МБДОУ № 38-0 «Детский сад присмотра и оздоровления»</t>
  </si>
  <si>
    <t>МБДОУ № 40 "Детский сад компенсирующего вида"</t>
  </si>
  <si>
    <t>МБДОУ № 144 «Детский сад компенсирующего вида»</t>
  </si>
  <si>
    <t>МБДОУ № 206 «Детский сад присмотра и оздоровления»</t>
  </si>
  <si>
    <t>МБДОУ № 109 «Детский сад компенсирующего вида»</t>
  </si>
  <si>
    <t>г. Белово</t>
  </si>
  <si>
    <t>МБДОУ детский сад №14 города Белово</t>
  </si>
  <si>
    <t>МБДОУ № 160 "Детский сад присмотра и оздоровления"</t>
  </si>
  <si>
    <t>г. Прокопьевск</t>
  </si>
  <si>
    <t>МБДОУ "Детский сад № 2"</t>
  </si>
  <si>
    <t>МБДОУ № 29 «Детский сад присмотра и оздоровления»</t>
  </si>
  <si>
    <t>МБДОУ № 9-0 «Детский сад компенсирующего вида»</t>
  </si>
  <si>
    <t>г. Киселевск</t>
  </si>
  <si>
    <t>МАДОУ  62</t>
  </si>
  <si>
    <t>МБ ДОУ "Детский сад №158" компенсирующего вида</t>
  </si>
  <si>
    <t>МАДОУ № 102 «Детский сад присмотра и оздоровления»</t>
  </si>
  <si>
    <t>МБ ДОУ "Детский сад №18" компенсирующего вида</t>
  </si>
  <si>
    <t>МК ДОУ "Детский сад № 254"</t>
  </si>
  <si>
    <t>МК ДОУ "Детский сад № 62"</t>
  </si>
  <si>
    <t>МБДОУ № 9 "Детский сад компенсирующего вида"</t>
  </si>
  <si>
    <t>МК ДОУ "Детский сад №80" компенсирующего вида</t>
  </si>
  <si>
    <t>МБДОУ № 137 "Детский сад присмотра и оздоровления"</t>
  </si>
  <si>
    <t>МБ ДОУ "Детский сад № 148"</t>
  </si>
  <si>
    <t>МБ ДОУ «Детский сад № 17»</t>
  </si>
  <si>
    <t>г. Междуреченск</t>
  </si>
  <si>
    <t>МБДОУ "Детский сад № 25  "Родничок"</t>
  </si>
  <si>
    <t>МАДОУ детский сад  46</t>
  </si>
  <si>
    <t>г. Осинники</t>
  </si>
  <si>
    <t>Детский сад   № 36 "Тополек"</t>
  </si>
  <si>
    <t>г. Анжеро-Судженск</t>
  </si>
  <si>
    <t>МБДОУ «ДСКВ № 12»</t>
  </si>
  <si>
    <t>г. Юрга</t>
  </si>
  <si>
    <t>МБДОУ"ДСКВ"28 "Ромашка"</t>
  </si>
  <si>
    <t>МБДОУ "Детский сад № 95"</t>
  </si>
  <si>
    <t>МАДОУ № 143 "Детский сад присмотра и оздоровления"</t>
  </si>
  <si>
    <t>МБ ДОУ «Детский сад № 116»</t>
  </si>
  <si>
    <t>МБДОУ № 89 "Детский сад компенсирующего вида"</t>
  </si>
  <si>
    <t>МБДОУ № 179 "Детский сад присмотра и оздоровления"</t>
  </si>
  <si>
    <t>МБДОУ детский сад № 18 города Белово</t>
  </si>
  <si>
    <t>г. Калтан</t>
  </si>
  <si>
    <t>МБ ДОУ Детский сад № 11 "Березка"</t>
  </si>
  <si>
    <t>МБДОУ «Детский сад №173» компенсирующего вида</t>
  </si>
  <si>
    <t>МБДОУ № 201 "Детский сад компенсирующего вида"</t>
  </si>
  <si>
    <t>МБДОУ "Детский сад №55"</t>
  </si>
  <si>
    <t>МБДОУ "Детский сад № 7 "Ладушки"</t>
  </si>
  <si>
    <t>МБДОУ "Детский сад № 1 "Соловушка"</t>
  </si>
  <si>
    <t>МБДОУ "Детский сад № 107"</t>
  </si>
  <si>
    <t>МКДОУ «Детский сад № 78» компенсирующего вида</t>
  </si>
  <si>
    <t>МК ДОУ "Детский сад № 140"</t>
  </si>
  <si>
    <t>МБ ДОУ «Детский сад № 195»</t>
  </si>
  <si>
    <t>МКДОУ "Детский сад № 75" компенсирующего вида</t>
  </si>
  <si>
    <t>г. Ленинск-Кузнецкий</t>
  </si>
  <si>
    <t>МБДОУ №19</t>
  </si>
  <si>
    <t>МБДОУ № 42 «Детский сад компенсирующего вида»</t>
  </si>
  <si>
    <t>МК ДОУ «Детский сад №137» присмотра и оздоровления</t>
  </si>
  <si>
    <t>МК ДОУ "Детский сад №212"</t>
  </si>
  <si>
    <t>детский сад  51</t>
  </si>
  <si>
    <t>г. Березовский</t>
  </si>
  <si>
    <t>МБДОУ Детский сад №36 "Родничок"</t>
  </si>
  <si>
    <t>МБ ДОУ "Детский сад № 182"</t>
  </si>
  <si>
    <t>МБДОУ Детский сад  № 35 «Колокольчик»</t>
  </si>
  <si>
    <t>МАДОУ № 97 "Детский сад присмотра и оздоровления"</t>
  </si>
  <si>
    <t>МБ ДОУ "Детский сад №103" компенсирующего вида</t>
  </si>
  <si>
    <t>МБДОУ «ДСКВ №3»</t>
  </si>
  <si>
    <t>МБДОУ № 132 «Детский сад присмотра и оздоровления»</t>
  </si>
  <si>
    <t>МК ДОУ "Детский сад №222"</t>
  </si>
  <si>
    <t>МБДОУ  № 35 "Лесная сказка"</t>
  </si>
  <si>
    <t>МК ДОУ «Детский сад № 188»</t>
  </si>
  <si>
    <t>МБ ДОУ «Детский сад № 193»</t>
  </si>
  <si>
    <t>МБДОУ "Детский сад № 22"</t>
  </si>
  <si>
    <t>МБДОУ Детский сад  № 27 « Тополек»</t>
  </si>
  <si>
    <t>МБДОУ № 46 "Детский сад компенсирующего вида"</t>
  </si>
  <si>
    <t>МБДОУ №32</t>
  </si>
  <si>
    <t>МБ ДОУ «Детский сад №64» компенсирующего вида</t>
  </si>
  <si>
    <t>Детский сад №8 "Солнышко"</t>
  </si>
  <si>
    <t>Территория</t>
  </si>
  <si>
    <t>Краткое название ОУ</t>
  </si>
  <si>
    <t>Общее значение по критерию "кадровый потенциал"</t>
  </si>
  <si>
    <t>Общее значение по критерию "материальные условия"</t>
  </si>
  <si>
    <t>Рейтинг</t>
  </si>
  <si>
    <t>Общее значение</t>
  </si>
  <si>
    <t>Рейтинг (без весовых коэфф.)</t>
  </si>
  <si>
    <t>4.3 Рейтинг дошкольных образовательных организаций (детские сады компенсирующего вида, присмотра и оздоровления)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</si>
</sst>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abSelected="1" workbookViewId="0">
      <selection activeCell="H29" sqref="H29"/>
    </sheetView>
  </sheetViews>
  <sheetFormatPr defaultRowHeight="15" x14ac:dyDescent="0.25"/>
  <cols>
    <col min="1" max="1" width="17.28515625" style="1" bestFit="1" customWidth="1"/>
    <col min="2" max="2" width="46.28515625" style="1" bestFit="1" customWidth="1"/>
    <col min="3" max="3" width="10.140625" style="14" customWidth="1"/>
    <col min="4" max="4" width="10" style="15" hidden="1" customWidth="1"/>
    <col min="5" max="5" width="10" style="15" customWidth="1"/>
    <col min="6" max="6" width="10" style="4" hidden="1" customWidth="1"/>
    <col min="7" max="7" width="10" style="4" bestFit="1" customWidth="1"/>
    <col min="8" max="8" width="10" style="4" customWidth="1"/>
    <col min="9" max="9" width="0" style="16" hidden="1" customWidth="1"/>
    <col min="10" max="16384" width="9.140625" style="1"/>
  </cols>
  <sheetData>
    <row r="1" spans="1:9" ht="18" customHeight="1" x14ac:dyDescent="0.25">
      <c r="A1" s="17" t="s">
        <v>89</v>
      </c>
      <c r="B1" s="17"/>
      <c r="C1" s="17"/>
      <c r="D1" s="17"/>
      <c r="E1" s="17"/>
      <c r="F1" s="17"/>
      <c r="G1" s="17"/>
      <c r="H1" s="17"/>
      <c r="I1" s="17"/>
    </row>
    <row r="2" spans="1:9" ht="72" customHeight="1" x14ac:dyDescent="0.25">
      <c r="A2" s="2" t="s">
        <v>82</v>
      </c>
      <c r="B2" s="2" t="s">
        <v>83</v>
      </c>
      <c r="C2" s="3" t="s">
        <v>84</v>
      </c>
      <c r="D2" s="3"/>
      <c r="E2" s="3" t="s">
        <v>85</v>
      </c>
      <c r="F2" s="2"/>
      <c r="G2" s="3" t="s">
        <v>87</v>
      </c>
      <c r="H2" s="13" t="s">
        <v>86</v>
      </c>
      <c r="I2" s="11" t="s">
        <v>88</v>
      </c>
    </row>
    <row r="3" spans="1:9" ht="12.75" hidden="1" customHeight="1" x14ac:dyDescent="0.25">
      <c r="A3" s="2"/>
      <c r="B3" s="2"/>
      <c r="C3" s="5">
        <v>0.53</v>
      </c>
      <c r="D3" s="5"/>
      <c r="E3" s="5">
        <v>0.47</v>
      </c>
      <c r="G3" s="3"/>
      <c r="H3" s="3"/>
      <c r="I3" s="13"/>
    </row>
    <row r="4" spans="1:9" ht="12.75" customHeight="1" x14ac:dyDescent="0.25">
      <c r="A4" s="6" t="s">
        <v>0</v>
      </c>
      <c r="B4" s="6" t="s">
        <v>1</v>
      </c>
      <c r="C4" s="6">
        <f t="shared" ref="C4:C35" si="0">D4*$C$3</f>
        <v>1.3990404699999999</v>
      </c>
      <c r="D4" s="7">
        <v>2.6396989999999998</v>
      </c>
      <c r="E4" s="8">
        <f t="shared" ref="E4:E35" si="1">F4*$E$3</f>
        <v>3.1019999999999999</v>
      </c>
      <c r="F4" s="8">
        <v>6.6</v>
      </c>
      <c r="G4" s="7">
        <f t="shared" ref="G4:G35" si="2">C4+E4</f>
        <v>4.5010404699999995</v>
      </c>
      <c r="H4" s="12">
        <v>1</v>
      </c>
      <c r="I4" s="13">
        <v>1</v>
      </c>
    </row>
    <row r="5" spans="1:9" ht="12.75" customHeight="1" x14ac:dyDescent="0.25">
      <c r="A5" s="6" t="s">
        <v>0</v>
      </c>
      <c r="B5" s="6" t="s">
        <v>2</v>
      </c>
      <c r="C5" s="6">
        <f t="shared" si="0"/>
        <v>1.4850568200000001</v>
      </c>
      <c r="D5" s="9">
        <v>2.8019940000000001</v>
      </c>
      <c r="E5" s="8">
        <f t="shared" si="1"/>
        <v>3.008</v>
      </c>
      <c r="F5" s="10">
        <v>6.4</v>
      </c>
      <c r="G5" s="7">
        <f t="shared" si="2"/>
        <v>4.4930568199999996</v>
      </c>
      <c r="H5" s="12">
        <v>2</v>
      </c>
      <c r="I5" s="13">
        <v>2</v>
      </c>
    </row>
    <row r="6" spans="1:9" ht="12.75" customHeight="1" x14ac:dyDescent="0.25">
      <c r="A6" s="6" t="s">
        <v>3</v>
      </c>
      <c r="B6" s="6" t="s">
        <v>4</v>
      </c>
      <c r="C6" s="6">
        <f t="shared" si="0"/>
        <v>1.3565917100000002</v>
      </c>
      <c r="D6" s="9">
        <v>2.5596070000000002</v>
      </c>
      <c r="E6" s="8">
        <f t="shared" si="1"/>
        <v>3.1019999999999999</v>
      </c>
      <c r="F6" s="10">
        <v>6.6</v>
      </c>
      <c r="G6" s="7">
        <f t="shared" si="2"/>
        <v>4.4585917100000003</v>
      </c>
      <c r="H6" s="12">
        <v>3</v>
      </c>
      <c r="I6" s="13">
        <v>3</v>
      </c>
    </row>
    <row r="7" spans="1:9" ht="12.75" customHeight="1" x14ac:dyDescent="0.25">
      <c r="A7" s="6" t="s">
        <v>3</v>
      </c>
      <c r="B7" s="6" t="s">
        <v>5</v>
      </c>
      <c r="C7" s="6">
        <f t="shared" si="0"/>
        <v>1.5173703900000002</v>
      </c>
      <c r="D7" s="9">
        <v>2.8629630000000001</v>
      </c>
      <c r="E7" s="8">
        <f t="shared" si="1"/>
        <v>2.82</v>
      </c>
      <c r="F7" s="10">
        <v>6</v>
      </c>
      <c r="G7" s="7">
        <f t="shared" si="2"/>
        <v>4.3373703900000002</v>
      </c>
      <c r="H7" s="12">
        <v>4</v>
      </c>
      <c r="I7" s="13">
        <v>4</v>
      </c>
    </row>
    <row r="8" spans="1:9" ht="12.75" customHeight="1" x14ac:dyDescent="0.25">
      <c r="A8" s="6" t="s">
        <v>3</v>
      </c>
      <c r="B8" s="6" t="s">
        <v>6</v>
      </c>
      <c r="C8" s="6">
        <f t="shared" si="0"/>
        <v>1.59348687</v>
      </c>
      <c r="D8" s="9">
        <v>3.0065789999999999</v>
      </c>
      <c r="E8" s="8">
        <f t="shared" si="1"/>
        <v>2.726</v>
      </c>
      <c r="F8" s="10">
        <v>5.8</v>
      </c>
      <c r="G8" s="7">
        <f t="shared" si="2"/>
        <v>4.3194868700000004</v>
      </c>
      <c r="H8" s="12">
        <v>5</v>
      </c>
      <c r="I8" s="13">
        <v>5</v>
      </c>
    </row>
    <row r="9" spans="1:9" ht="12.75" customHeight="1" x14ac:dyDescent="0.25">
      <c r="A9" s="6" t="s">
        <v>3</v>
      </c>
      <c r="B9" s="6" t="s">
        <v>8</v>
      </c>
      <c r="C9" s="6">
        <f t="shared" si="0"/>
        <v>1.42547899</v>
      </c>
      <c r="D9" s="9">
        <v>2.6895829999999998</v>
      </c>
      <c r="E9" s="8">
        <f t="shared" si="1"/>
        <v>2.82</v>
      </c>
      <c r="F9" s="10">
        <v>6</v>
      </c>
      <c r="G9" s="7">
        <f t="shared" si="2"/>
        <v>4.2454789899999996</v>
      </c>
      <c r="H9" s="12">
        <v>6</v>
      </c>
      <c r="I9" s="13">
        <v>7</v>
      </c>
    </row>
    <row r="10" spans="1:9" ht="12.75" customHeight="1" x14ac:dyDescent="0.25">
      <c r="A10" s="6" t="s">
        <v>3</v>
      </c>
      <c r="B10" s="6" t="s">
        <v>9</v>
      </c>
      <c r="C10" s="6">
        <f t="shared" si="0"/>
        <v>1.4664384500000001</v>
      </c>
      <c r="D10" s="9">
        <v>2.7668650000000001</v>
      </c>
      <c r="E10" s="8">
        <f t="shared" si="1"/>
        <v>2.7730000000000001</v>
      </c>
      <c r="F10" s="10">
        <v>5.9</v>
      </c>
      <c r="G10" s="7">
        <f t="shared" si="2"/>
        <v>4.2394384499999997</v>
      </c>
      <c r="H10" s="12">
        <v>7</v>
      </c>
      <c r="I10" s="13">
        <v>8</v>
      </c>
    </row>
    <row r="11" spans="1:9" ht="12.75" customHeight="1" x14ac:dyDescent="0.25">
      <c r="A11" s="6" t="s">
        <v>3</v>
      </c>
      <c r="B11" s="6" t="s">
        <v>7</v>
      </c>
      <c r="C11" s="6">
        <f t="shared" si="0"/>
        <v>1.0336224300000001</v>
      </c>
      <c r="D11" s="9">
        <v>1.950231</v>
      </c>
      <c r="E11" s="8">
        <f t="shared" si="1"/>
        <v>3.1959999999999997</v>
      </c>
      <c r="F11" s="10">
        <v>6.8</v>
      </c>
      <c r="G11" s="7">
        <f t="shared" si="2"/>
        <v>4.22962243</v>
      </c>
      <c r="H11" s="12">
        <v>8</v>
      </c>
      <c r="I11" s="13">
        <v>6</v>
      </c>
    </row>
    <row r="12" spans="1:9" ht="12.75" customHeight="1" x14ac:dyDescent="0.25">
      <c r="A12" s="6" t="s">
        <v>3</v>
      </c>
      <c r="B12" s="6" t="s">
        <v>10</v>
      </c>
      <c r="C12" s="6">
        <f t="shared" si="0"/>
        <v>1.358125</v>
      </c>
      <c r="D12" s="9">
        <v>2.5625</v>
      </c>
      <c r="E12" s="8">
        <f t="shared" si="1"/>
        <v>2.726</v>
      </c>
      <c r="F12" s="10">
        <v>5.8</v>
      </c>
      <c r="G12" s="7">
        <f t="shared" si="2"/>
        <v>4.0841250000000002</v>
      </c>
      <c r="H12" s="12">
        <v>9</v>
      </c>
      <c r="I12" s="13">
        <v>9</v>
      </c>
    </row>
    <row r="13" spans="1:9" ht="12.75" customHeight="1" x14ac:dyDescent="0.25">
      <c r="A13" s="6" t="s">
        <v>3</v>
      </c>
      <c r="B13" s="6" t="s">
        <v>11</v>
      </c>
      <c r="C13" s="6">
        <f t="shared" si="0"/>
        <v>1.30954149</v>
      </c>
      <c r="D13" s="9">
        <v>2.4708329999999998</v>
      </c>
      <c r="E13" s="8">
        <f t="shared" si="1"/>
        <v>2.726</v>
      </c>
      <c r="F13" s="10">
        <v>5.8</v>
      </c>
      <c r="G13" s="7">
        <f t="shared" si="2"/>
        <v>4.03554149</v>
      </c>
      <c r="H13" s="12">
        <v>10</v>
      </c>
      <c r="I13" s="13">
        <v>10</v>
      </c>
    </row>
    <row r="14" spans="1:9" ht="12.75" customHeight="1" x14ac:dyDescent="0.25">
      <c r="A14" s="6" t="s">
        <v>12</v>
      </c>
      <c r="B14" s="6" t="s">
        <v>13</v>
      </c>
      <c r="C14" s="6">
        <f t="shared" si="0"/>
        <v>1.2947582000000002</v>
      </c>
      <c r="D14" s="9">
        <v>2.4429400000000001</v>
      </c>
      <c r="E14" s="8">
        <f t="shared" si="1"/>
        <v>2.726</v>
      </c>
      <c r="F14" s="10">
        <v>5.8</v>
      </c>
      <c r="G14" s="7">
        <f t="shared" si="2"/>
        <v>4.0207582000000004</v>
      </c>
      <c r="H14" s="12">
        <v>11</v>
      </c>
      <c r="I14" s="13">
        <v>11</v>
      </c>
    </row>
    <row r="15" spans="1:9" ht="12.75" customHeight="1" x14ac:dyDescent="0.25">
      <c r="A15" s="6" t="s">
        <v>3</v>
      </c>
      <c r="B15" s="6" t="s">
        <v>14</v>
      </c>
      <c r="C15" s="6">
        <f t="shared" si="0"/>
        <v>1.2765034100000001</v>
      </c>
      <c r="D15" s="9">
        <v>2.4084970000000001</v>
      </c>
      <c r="E15" s="8">
        <f t="shared" si="1"/>
        <v>2.726</v>
      </c>
      <c r="F15" s="10">
        <v>5.8</v>
      </c>
      <c r="G15" s="7">
        <f t="shared" si="2"/>
        <v>4.0025034100000001</v>
      </c>
      <c r="H15" s="12">
        <v>12</v>
      </c>
      <c r="I15" s="13">
        <v>12</v>
      </c>
    </row>
    <row r="16" spans="1:9" ht="12.75" customHeight="1" x14ac:dyDescent="0.25">
      <c r="A16" s="6" t="s">
        <v>0</v>
      </c>
      <c r="B16" s="6" t="s">
        <v>21</v>
      </c>
      <c r="C16" s="6">
        <f t="shared" si="0"/>
        <v>1.4211547199999999</v>
      </c>
      <c r="D16" s="9">
        <v>2.6814239999999998</v>
      </c>
      <c r="E16" s="8">
        <f t="shared" si="1"/>
        <v>2.5379999999999998</v>
      </c>
      <c r="F16" s="10">
        <v>5.4</v>
      </c>
      <c r="G16" s="7">
        <f t="shared" si="2"/>
        <v>3.9591547199999999</v>
      </c>
      <c r="H16" s="12">
        <v>13</v>
      </c>
      <c r="I16" s="13">
        <v>17</v>
      </c>
    </row>
    <row r="17" spans="1:9" ht="12.75" customHeight="1" x14ac:dyDescent="0.25">
      <c r="A17" s="6" t="s">
        <v>3</v>
      </c>
      <c r="B17" s="6" t="s">
        <v>18</v>
      </c>
      <c r="C17" s="6">
        <f t="shared" si="0"/>
        <v>1.22172791</v>
      </c>
      <c r="D17" s="9">
        <v>2.3051469999999998</v>
      </c>
      <c r="E17" s="8">
        <f t="shared" si="1"/>
        <v>2.726</v>
      </c>
      <c r="F17" s="10">
        <v>5.8</v>
      </c>
      <c r="G17" s="7">
        <f t="shared" si="2"/>
        <v>3.9477279100000002</v>
      </c>
      <c r="H17" s="12">
        <v>14</v>
      </c>
      <c r="I17" s="13">
        <v>15</v>
      </c>
    </row>
    <row r="18" spans="1:9" ht="12.75" customHeight="1" x14ac:dyDescent="0.25">
      <c r="A18" s="6" t="s">
        <v>19</v>
      </c>
      <c r="B18" s="6" t="s">
        <v>20</v>
      </c>
      <c r="C18" s="6">
        <f t="shared" si="0"/>
        <v>1.2131678800000001</v>
      </c>
      <c r="D18" s="9">
        <v>2.288996</v>
      </c>
      <c r="E18" s="8">
        <f t="shared" si="1"/>
        <v>2.726</v>
      </c>
      <c r="F18" s="10">
        <v>5.8</v>
      </c>
      <c r="G18" s="7">
        <f t="shared" si="2"/>
        <v>3.9391678800000003</v>
      </c>
      <c r="H18" s="12">
        <v>15</v>
      </c>
      <c r="I18" s="13">
        <v>16</v>
      </c>
    </row>
    <row r="19" spans="1:9" ht="12.75" customHeight="1" x14ac:dyDescent="0.25">
      <c r="A19" s="6" t="s">
        <v>15</v>
      </c>
      <c r="B19" s="6" t="s">
        <v>16</v>
      </c>
      <c r="C19" s="6">
        <f t="shared" si="0"/>
        <v>0.83086881000000001</v>
      </c>
      <c r="D19" s="9">
        <v>1.567677</v>
      </c>
      <c r="E19" s="8">
        <f t="shared" si="1"/>
        <v>3.1019999999999999</v>
      </c>
      <c r="F19" s="10">
        <v>6.6</v>
      </c>
      <c r="G19" s="7">
        <f t="shared" si="2"/>
        <v>3.93286881</v>
      </c>
      <c r="H19" s="12">
        <v>16</v>
      </c>
      <c r="I19" s="13">
        <v>13</v>
      </c>
    </row>
    <row r="20" spans="1:9" ht="12.75" customHeight="1" x14ac:dyDescent="0.25">
      <c r="A20" s="6" t="s">
        <v>0</v>
      </c>
      <c r="B20" s="6" t="s">
        <v>23</v>
      </c>
      <c r="C20" s="6">
        <f t="shared" si="0"/>
        <v>1.2973960099999999</v>
      </c>
      <c r="D20" s="9">
        <v>2.4479169999999999</v>
      </c>
      <c r="E20" s="8">
        <f t="shared" si="1"/>
        <v>2.6319999999999997</v>
      </c>
      <c r="F20" s="10">
        <v>5.6</v>
      </c>
      <c r="G20" s="7">
        <f t="shared" si="2"/>
        <v>3.9293960099999996</v>
      </c>
      <c r="H20" s="12">
        <v>17</v>
      </c>
      <c r="I20" s="13">
        <v>19</v>
      </c>
    </row>
    <row r="21" spans="1:9" ht="12.75" customHeight="1" x14ac:dyDescent="0.25">
      <c r="A21" s="6" t="s">
        <v>3</v>
      </c>
      <c r="B21" s="6" t="s">
        <v>22</v>
      </c>
      <c r="C21" s="6">
        <f t="shared" si="0"/>
        <v>1.20064981</v>
      </c>
      <c r="D21" s="9">
        <v>2.265377</v>
      </c>
      <c r="E21" s="8">
        <f t="shared" si="1"/>
        <v>2.726</v>
      </c>
      <c r="F21" s="10">
        <v>5.8</v>
      </c>
      <c r="G21" s="7">
        <f t="shared" si="2"/>
        <v>3.9266498099999998</v>
      </c>
      <c r="H21" s="12">
        <v>18</v>
      </c>
      <c r="I21" s="13">
        <v>18</v>
      </c>
    </row>
    <row r="22" spans="1:9" ht="12.75" customHeight="1" x14ac:dyDescent="0.25">
      <c r="A22" s="6" t="s">
        <v>3</v>
      </c>
      <c r="B22" s="6" t="s">
        <v>17</v>
      </c>
      <c r="C22" s="6">
        <f t="shared" si="0"/>
        <v>0.81607969000000002</v>
      </c>
      <c r="D22" s="9">
        <v>1.5397730000000001</v>
      </c>
      <c r="E22" s="8">
        <f t="shared" si="1"/>
        <v>3.1019999999999999</v>
      </c>
      <c r="F22" s="10">
        <v>6.6</v>
      </c>
      <c r="G22" s="7">
        <f t="shared" si="2"/>
        <v>3.9180796899999999</v>
      </c>
      <c r="H22" s="12">
        <v>19</v>
      </c>
      <c r="I22" s="13">
        <v>14</v>
      </c>
    </row>
    <row r="23" spans="1:9" ht="12.75" customHeight="1" x14ac:dyDescent="0.25">
      <c r="A23" s="6" t="s">
        <v>0</v>
      </c>
      <c r="B23" s="6" t="s">
        <v>24</v>
      </c>
      <c r="C23" s="6">
        <f t="shared" si="0"/>
        <v>1.26661891</v>
      </c>
      <c r="D23" s="9">
        <v>2.3898470000000001</v>
      </c>
      <c r="E23" s="8">
        <f t="shared" si="1"/>
        <v>2.6319999999999997</v>
      </c>
      <c r="F23" s="10">
        <v>5.6</v>
      </c>
      <c r="G23" s="7">
        <f t="shared" si="2"/>
        <v>3.8986189099999997</v>
      </c>
      <c r="H23" s="12">
        <v>20</v>
      </c>
      <c r="I23" s="13">
        <v>20</v>
      </c>
    </row>
    <row r="24" spans="1:9" ht="12.75" customHeight="1" x14ac:dyDescent="0.25">
      <c r="A24" s="6" t="s">
        <v>0</v>
      </c>
      <c r="B24" s="6" t="s">
        <v>27</v>
      </c>
      <c r="C24" s="6">
        <f t="shared" si="0"/>
        <v>1.3419303200000001</v>
      </c>
      <c r="D24" s="9">
        <v>2.5319440000000002</v>
      </c>
      <c r="E24" s="8">
        <f t="shared" si="1"/>
        <v>2.5379999999999998</v>
      </c>
      <c r="F24" s="10">
        <v>5.4</v>
      </c>
      <c r="G24" s="7">
        <f t="shared" si="2"/>
        <v>3.8799303199999997</v>
      </c>
      <c r="H24" s="12">
        <v>21</v>
      </c>
      <c r="I24" s="13">
        <v>23</v>
      </c>
    </row>
    <row r="25" spans="1:9" ht="12.75" customHeight="1" x14ac:dyDescent="0.25">
      <c r="A25" s="6" t="s">
        <v>3</v>
      </c>
      <c r="B25" s="6" t="s">
        <v>26</v>
      </c>
      <c r="C25" s="6">
        <f t="shared" si="0"/>
        <v>1.29353125</v>
      </c>
      <c r="D25" s="9">
        <v>2.4406249999999998</v>
      </c>
      <c r="E25" s="8">
        <f t="shared" si="1"/>
        <v>2.585</v>
      </c>
      <c r="F25" s="10">
        <v>5.5</v>
      </c>
      <c r="G25" s="7">
        <f t="shared" si="2"/>
        <v>3.87853125</v>
      </c>
      <c r="H25" s="12">
        <v>22</v>
      </c>
      <c r="I25" s="13">
        <v>22</v>
      </c>
    </row>
    <row r="26" spans="1:9" ht="12.75" customHeight="1" x14ac:dyDescent="0.25">
      <c r="A26" s="6" t="s">
        <v>3</v>
      </c>
      <c r="B26" s="6" t="s">
        <v>28</v>
      </c>
      <c r="C26" s="6">
        <f t="shared" si="0"/>
        <v>1.1164354600000002</v>
      </c>
      <c r="D26" s="9">
        <v>2.1064820000000002</v>
      </c>
      <c r="E26" s="8">
        <f t="shared" si="1"/>
        <v>2.726</v>
      </c>
      <c r="F26" s="10">
        <v>5.8</v>
      </c>
      <c r="G26" s="7">
        <f t="shared" si="2"/>
        <v>3.8424354599999999</v>
      </c>
      <c r="H26" s="12">
        <v>23</v>
      </c>
      <c r="I26" s="13">
        <v>24</v>
      </c>
    </row>
    <row r="27" spans="1:9" ht="12.75" customHeight="1" x14ac:dyDescent="0.25">
      <c r="A27" s="6" t="s">
        <v>0</v>
      </c>
      <c r="B27" s="6" t="s">
        <v>25</v>
      </c>
      <c r="C27" s="6">
        <f t="shared" si="0"/>
        <v>0.83285737000000004</v>
      </c>
      <c r="D27" s="9">
        <v>1.571429</v>
      </c>
      <c r="E27" s="8">
        <f t="shared" si="1"/>
        <v>3.008</v>
      </c>
      <c r="F27" s="10">
        <v>6.4</v>
      </c>
      <c r="G27" s="7">
        <f t="shared" si="2"/>
        <v>3.8408573700000002</v>
      </c>
      <c r="H27" s="12">
        <v>24</v>
      </c>
      <c r="I27" s="13">
        <v>21</v>
      </c>
    </row>
    <row r="28" spans="1:9" ht="12.75" customHeight="1" x14ac:dyDescent="0.25">
      <c r="A28" s="6" t="s">
        <v>0</v>
      </c>
      <c r="B28" s="6" t="s">
        <v>29</v>
      </c>
      <c r="C28" s="6">
        <f t="shared" si="0"/>
        <v>1.2003869300000001</v>
      </c>
      <c r="D28" s="9">
        <v>2.2648809999999999</v>
      </c>
      <c r="E28" s="8">
        <f t="shared" si="1"/>
        <v>2.6319999999999997</v>
      </c>
      <c r="F28" s="10">
        <v>5.6</v>
      </c>
      <c r="G28" s="7">
        <f t="shared" si="2"/>
        <v>3.8323869299999997</v>
      </c>
      <c r="H28" s="12">
        <v>25</v>
      </c>
      <c r="I28" s="13">
        <v>25</v>
      </c>
    </row>
    <row r="29" spans="1:9" ht="12.75" customHeight="1" x14ac:dyDescent="0.25">
      <c r="A29" s="6" t="s">
        <v>31</v>
      </c>
      <c r="B29" s="6" t="s">
        <v>32</v>
      </c>
      <c r="C29" s="6">
        <f t="shared" si="0"/>
        <v>1.1374616200000001</v>
      </c>
      <c r="D29" s="9">
        <v>2.1461540000000001</v>
      </c>
      <c r="E29" s="8">
        <f t="shared" si="1"/>
        <v>2.6319999999999997</v>
      </c>
      <c r="F29" s="10">
        <v>5.6</v>
      </c>
      <c r="G29" s="7">
        <f t="shared" si="2"/>
        <v>3.7694616199999995</v>
      </c>
      <c r="H29" s="12">
        <v>26</v>
      </c>
      <c r="I29" s="13">
        <v>27</v>
      </c>
    </row>
    <row r="30" spans="1:9" ht="12.75" customHeight="1" x14ac:dyDescent="0.25">
      <c r="A30" s="6" t="s">
        <v>0</v>
      </c>
      <c r="B30" s="6" t="s">
        <v>30</v>
      </c>
      <c r="C30" s="6">
        <f t="shared" si="0"/>
        <v>1.0384422500000001</v>
      </c>
      <c r="D30" s="9">
        <v>1.959325</v>
      </c>
      <c r="E30" s="8">
        <f t="shared" si="1"/>
        <v>2.726</v>
      </c>
      <c r="F30" s="10">
        <v>5.8</v>
      </c>
      <c r="G30" s="7">
        <f t="shared" si="2"/>
        <v>3.7644422500000001</v>
      </c>
      <c r="H30" s="12">
        <v>27</v>
      </c>
      <c r="I30" s="13">
        <v>26</v>
      </c>
    </row>
    <row r="31" spans="1:9" ht="12.75" customHeight="1" x14ac:dyDescent="0.25">
      <c r="A31" s="6" t="s">
        <v>19</v>
      </c>
      <c r="B31" s="6" t="s">
        <v>33</v>
      </c>
      <c r="C31" s="6">
        <f t="shared" si="0"/>
        <v>1.13177101</v>
      </c>
      <c r="D31" s="9">
        <v>2.1354169999999999</v>
      </c>
      <c r="E31" s="8">
        <f t="shared" si="1"/>
        <v>2.6319999999999997</v>
      </c>
      <c r="F31" s="10">
        <v>5.6</v>
      </c>
      <c r="G31" s="7">
        <f t="shared" si="2"/>
        <v>3.7637710099999997</v>
      </c>
      <c r="H31" s="12">
        <v>28</v>
      </c>
      <c r="I31" s="13">
        <v>28</v>
      </c>
    </row>
    <row r="32" spans="1:9" ht="12.75" customHeight="1" x14ac:dyDescent="0.25">
      <c r="A32" s="6" t="s">
        <v>34</v>
      </c>
      <c r="B32" s="6" t="s">
        <v>35</v>
      </c>
      <c r="C32" s="6">
        <f t="shared" si="0"/>
        <v>1.13010575</v>
      </c>
      <c r="D32" s="9">
        <v>2.1322749999999999</v>
      </c>
      <c r="E32" s="8">
        <f t="shared" si="1"/>
        <v>2.6319999999999997</v>
      </c>
      <c r="F32" s="10">
        <v>5.6</v>
      </c>
      <c r="G32" s="7">
        <f t="shared" si="2"/>
        <v>3.7621057499999999</v>
      </c>
      <c r="H32" s="12">
        <v>29</v>
      </c>
      <c r="I32" s="13">
        <v>29</v>
      </c>
    </row>
    <row r="33" spans="1:9" ht="12.75" customHeight="1" x14ac:dyDescent="0.25">
      <c r="A33" s="6" t="s">
        <v>36</v>
      </c>
      <c r="B33" s="6" t="s">
        <v>37</v>
      </c>
      <c r="C33" s="6">
        <f t="shared" si="0"/>
        <v>1.1797598600000001</v>
      </c>
      <c r="D33" s="9">
        <v>2.225962</v>
      </c>
      <c r="E33" s="8">
        <f t="shared" si="1"/>
        <v>2.5379999999999998</v>
      </c>
      <c r="F33" s="10">
        <v>5.4</v>
      </c>
      <c r="G33" s="7">
        <f t="shared" si="2"/>
        <v>3.7177598600000001</v>
      </c>
      <c r="H33" s="12">
        <v>30</v>
      </c>
      <c r="I33" s="13">
        <v>30</v>
      </c>
    </row>
    <row r="34" spans="1:9" ht="12.75" customHeight="1" x14ac:dyDescent="0.25">
      <c r="A34" s="6" t="s">
        <v>3</v>
      </c>
      <c r="B34" s="6" t="s">
        <v>41</v>
      </c>
      <c r="C34" s="6">
        <f t="shared" si="0"/>
        <v>1.4571968400000002</v>
      </c>
      <c r="D34" s="9">
        <v>2.749428</v>
      </c>
      <c r="E34" s="8">
        <f t="shared" si="1"/>
        <v>2.2559999999999998</v>
      </c>
      <c r="F34" s="10">
        <v>4.8</v>
      </c>
      <c r="G34" s="7">
        <f t="shared" si="2"/>
        <v>3.7131968400000002</v>
      </c>
      <c r="H34" s="12">
        <v>31</v>
      </c>
      <c r="I34" s="13">
        <v>33</v>
      </c>
    </row>
    <row r="35" spans="1:9" ht="12.75" customHeight="1" x14ac:dyDescent="0.25">
      <c r="A35" s="6" t="s">
        <v>38</v>
      </c>
      <c r="B35" s="6" t="s">
        <v>39</v>
      </c>
      <c r="C35" s="6">
        <f t="shared" si="0"/>
        <v>1.1657758100000002</v>
      </c>
      <c r="D35" s="9">
        <v>2.1995770000000001</v>
      </c>
      <c r="E35" s="8">
        <f t="shared" si="1"/>
        <v>2.5379999999999998</v>
      </c>
      <c r="F35" s="10">
        <v>5.4</v>
      </c>
      <c r="G35" s="7">
        <f t="shared" si="2"/>
        <v>3.7037758099999998</v>
      </c>
      <c r="H35" s="12">
        <v>32</v>
      </c>
      <c r="I35" s="13">
        <v>31</v>
      </c>
    </row>
    <row r="36" spans="1:9" ht="12.75" customHeight="1" x14ac:dyDescent="0.25">
      <c r="A36" s="6" t="s">
        <v>0</v>
      </c>
      <c r="B36" s="6" t="s">
        <v>42</v>
      </c>
      <c r="C36" s="6">
        <f t="shared" ref="C36:C67" si="3">D36*$C$3</f>
        <v>1.42863673</v>
      </c>
      <c r="D36" s="9">
        <v>2.695541</v>
      </c>
      <c r="E36" s="8">
        <f t="shared" ref="E36:E67" si="4">F36*$E$3</f>
        <v>2.2559999999999998</v>
      </c>
      <c r="F36" s="10">
        <v>4.8</v>
      </c>
      <c r="G36" s="7">
        <f t="shared" ref="G36:G67" si="5">C36+E36</f>
        <v>3.6846367299999998</v>
      </c>
      <c r="H36" s="12">
        <v>33</v>
      </c>
      <c r="I36" s="13">
        <v>34</v>
      </c>
    </row>
    <row r="37" spans="1:9" ht="12.75" customHeight="1" x14ac:dyDescent="0.25">
      <c r="A37" s="6" t="s">
        <v>15</v>
      </c>
      <c r="B37" s="6" t="s">
        <v>40</v>
      </c>
      <c r="C37" s="6">
        <f t="shared" si="3"/>
        <v>1.04057497</v>
      </c>
      <c r="D37" s="9">
        <v>1.963349</v>
      </c>
      <c r="E37" s="8">
        <f t="shared" si="4"/>
        <v>2.6319999999999997</v>
      </c>
      <c r="F37" s="10">
        <v>5.6</v>
      </c>
      <c r="G37" s="7">
        <f t="shared" si="5"/>
        <v>3.6725749699999994</v>
      </c>
      <c r="H37" s="12">
        <v>34</v>
      </c>
      <c r="I37" s="13">
        <v>32</v>
      </c>
    </row>
    <row r="38" spans="1:9" ht="12.75" customHeight="1" x14ac:dyDescent="0.25">
      <c r="A38" s="6" t="s">
        <v>3</v>
      </c>
      <c r="B38" s="6" t="s">
        <v>43</v>
      </c>
      <c r="C38" s="6">
        <f t="shared" si="3"/>
        <v>1.3917407800000001</v>
      </c>
      <c r="D38" s="9">
        <v>2.6259260000000002</v>
      </c>
      <c r="E38" s="8">
        <f t="shared" si="4"/>
        <v>2.2559999999999998</v>
      </c>
      <c r="F38" s="10">
        <v>4.8</v>
      </c>
      <c r="G38" s="7">
        <f t="shared" si="5"/>
        <v>3.6477407799999999</v>
      </c>
      <c r="H38" s="12">
        <v>35</v>
      </c>
      <c r="I38" s="13">
        <v>35</v>
      </c>
    </row>
    <row r="39" spans="1:9" ht="12.75" customHeight="1" x14ac:dyDescent="0.25">
      <c r="A39" s="6" t="s">
        <v>3</v>
      </c>
      <c r="B39" s="6" t="s">
        <v>44</v>
      </c>
      <c r="C39" s="6">
        <f t="shared" si="3"/>
        <v>1.3735835100000002</v>
      </c>
      <c r="D39" s="9">
        <v>2.5916670000000002</v>
      </c>
      <c r="E39" s="8">
        <f t="shared" si="4"/>
        <v>2.2559999999999998</v>
      </c>
      <c r="F39" s="10">
        <v>4.8</v>
      </c>
      <c r="G39" s="7">
        <f t="shared" si="5"/>
        <v>3.6295835099999998</v>
      </c>
      <c r="H39" s="12">
        <v>36</v>
      </c>
      <c r="I39" s="13">
        <v>36</v>
      </c>
    </row>
    <row r="40" spans="1:9" ht="12.75" customHeight="1" x14ac:dyDescent="0.25">
      <c r="A40" s="6" t="s">
        <v>12</v>
      </c>
      <c r="B40" s="6" t="s">
        <v>45</v>
      </c>
      <c r="C40" s="6">
        <f t="shared" si="3"/>
        <v>1.3037348100000001</v>
      </c>
      <c r="D40" s="9">
        <v>2.4598770000000001</v>
      </c>
      <c r="E40" s="8">
        <f t="shared" si="4"/>
        <v>2.2559999999999998</v>
      </c>
      <c r="F40" s="10">
        <v>4.8</v>
      </c>
      <c r="G40" s="7">
        <f t="shared" si="5"/>
        <v>3.5597348100000001</v>
      </c>
      <c r="H40" s="12">
        <v>37</v>
      </c>
      <c r="I40" s="13">
        <v>37</v>
      </c>
    </row>
    <row r="41" spans="1:9" ht="12.75" customHeight="1" x14ac:dyDescent="0.25">
      <c r="A41" s="6" t="s">
        <v>0</v>
      </c>
      <c r="B41" s="6" t="s">
        <v>48</v>
      </c>
      <c r="C41" s="6">
        <f t="shared" si="3"/>
        <v>1.47079081</v>
      </c>
      <c r="D41" s="9">
        <v>2.775077</v>
      </c>
      <c r="E41" s="8">
        <f t="shared" si="4"/>
        <v>2.0680000000000001</v>
      </c>
      <c r="F41" s="10">
        <v>4.4000000000000004</v>
      </c>
      <c r="G41" s="7">
        <f t="shared" si="5"/>
        <v>3.5387908100000001</v>
      </c>
      <c r="H41" s="12">
        <v>38</v>
      </c>
      <c r="I41" s="13">
        <v>39</v>
      </c>
    </row>
    <row r="42" spans="1:9" ht="12.75" customHeight="1" x14ac:dyDescent="0.25">
      <c r="A42" s="6" t="s">
        <v>0</v>
      </c>
      <c r="B42" s="6" t="s">
        <v>50</v>
      </c>
      <c r="C42" s="6">
        <f t="shared" si="3"/>
        <v>1.4476849300000001</v>
      </c>
      <c r="D42" s="9">
        <v>2.731481</v>
      </c>
      <c r="E42" s="8">
        <f t="shared" si="4"/>
        <v>2.0680000000000001</v>
      </c>
      <c r="F42" s="10">
        <v>4.4000000000000004</v>
      </c>
      <c r="G42" s="7">
        <f t="shared" si="5"/>
        <v>3.5156849299999999</v>
      </c>
      <c r="H42" s="12">
        <v>39</v>
      </c>
      <c r="I42" s="13">
        <v>41</v>
      </c>
    </row>
    <row r="43" spans="1:9" ht="12.75" customHeight="1" x14ac:dyDescent="0.25">
      <c r="A43" s="6" t="s">
        <v>3</v>
      </c>
      <c r="B43" s="6" t="s">
        <v>49</v>
      </c>
      <c r="C43" s="6">
        <f t="shared" si="3"/>
        <v>1.2431616399999998</v>
      </c>
      <c r="D43" s="9">
        <v>2.3455879999999998</v>
      </c>
      <c r="E43" s="8">
        <f t="shared" si="4"/>
        <v>2.2559999999999998</v>
      </c>
      <c r="F43" s="10">
        <v>4.8</v>
      </c>
      <c r="G43" s="7">
        <f t="shared" si="5"/>
        <v>3.4991616399999996</v>
      </c>
      <c r="H43" s="12">
        <v>40</v>
      </c>
      <c r="I43" s="13">
        <v>40</v>
      </c>
    </row>
    <row r="44" spans="1:9" ht="12.75" customHeight="1" x14ac:dyDescent="0.25">
      <c r="A44" s="6" t="s">
        <v>46</v>
      </c>
      <c r="B44" s="6" t="s">
        <v>47</v>
      </c>
      <c r="C44" s="6">
        <f t="shared" si="3"/>
        <v>0.85818289000000003</v>
      </c>
      <c r="D44" s="9">
        <v>1.619213</v>
      </c>
      <c r="E44" s="8">
        <f t="shared" si="4"/>
        <v>2.6319999999999997</v>
      </c>
      <c r="F44" s="10">
        <v>5.6</v>
      </c>
      <c r="G44" s="7">
        <f t="shared" si="5"/>
        <v>3.4901828899999998</v>
      </c>
      <c r="H44" s="12">
        <v>41</v>
      </c>
      <c r="I44" s="13">
        <v>38</v>
      </c>
    </row>
    <row r="45" spans="1:9" ht="12.75" customHeight="1" x14ac:dyDescent="0.25">
      <c r="A45" s="6" t="s">
        <v>31</v>
      </c>
      <c r="B45" s="6" t="s">
        <v>51</v>
      </c>
      <c r="C45" s="6">
        <f t="shared" si="3"/>
        <v>1.1961803200000001</v>
      </c>
      <c r="D45" s="9">
        <v>2.2569439999999998</v>
      </c>
      <c r="E45" s="8">
        <f t="shared" si="4"/>
        <v>2.2559999999999998</v>
      </c>
      <c r="F45" s="10">
        <v>4.8</v>
      </c>
      <c r="G45" s="7">
        <f t="shared" si="5"/>
        <v>3.4521803200000001</v>
      </c>
      <c r="H45" s="12">
        <v>42</v>
      </c>
      <c r="I45" s="13">
        <v>42</v>
      </c>
    </row>
    <row r="46" spans="1:9" ht="12.75" customHeight="1" x14ac:dyDescent="0.25">
      <c r="A46" s="6" t="s">
        <v>0</v>
      </c>
      <c r="B46" s="6" t="s">
        <v>55</v>
      </c>
      <c r="C46" s="6">
        <f t="shared" si="3"/>
        <v>1.4555183300000001</v>
      </c>
      <c r="D46" s="9">
        <v>2.7462610000000001</v>
      </c>
      <c r="E46" s="8">
        <f t="shared" si="4"/>
        <v>1.974</v>
      </c>
      <c r="F46" s="10">
        <v>4.2</v>
      </c>
      <c r="G46" s="7">
        <f t="shared" si="5"/>
        <v>3.4295183300000001</v>
      </c>
      <c r="H46" s="12">
        <v>43</v>
      </c>
      <c r="I46" s="13">
        <v>46</v>
      </c>
    </row>
    <row r="47" spans="1:9" ht="12.75" customHeight="1" x14ac:dyDescent="0.25">
      <c r="A47" s="6" t="s">
        <v>0</v>
      </c>
      <c r="B47" s="6" t="s">
        <v>54</v>
      </c>
      <c r="C47" s="6">
        <f t="shared" si="3"/>
        <v>1.2525124299999999</v>
      </c>
      <c r="D47" s="9">
        <v>2.3632309999999999</v>
      </c>
      <c r="E47" s="8">
        <f t="shared" si="4"/>
        <v>2.1619999999999999</v>
      </c>
      <c r="F47" s="10">
        <v>4.5999999999999996</v>
      </c>
      <c r="G47" s="7">
        <f t="shared" si="5"/>
        <v>3.4145124299999998</v>
      </c>
      <c r="H47" s="12">
        <v>44</v>
      </c>
      <c r="I47" s="13">
        <v>45</v>
      </c>
    </row>
    <row r="48" spans="1:9" ht="12.75" customHeight="1" x14ac:dyDescent="0.25">
      <c r="A48" s="6" t="s">
        <v>15</v>
      </c>
      <c r="B48" s="6" t="s">
        <v>53</v>
      </c>
      <c r="C48" s="6">
        <f t="shared" si="3"/>
        <v>0.93854149000000009</v>
      </c>
      <c r="D48" s="9">
        <v>1.7708330000000001</v>
      </c>
      <c r="E48" s="8">
        <f t="shared" si="4"/>
        <v>2.444</v>
      </c>
      <c r="F48" s="10">
        <v>5.2</v>
      </c>
      <c r="G48" s="7">
        <f t="shared" si="5"/>
        <v>3.3825414899999999</v>
      </c>
      <c r="H48" s="12">
        <v>45</v>
      </c>
      <c r="I48" s="13">
        <v>44</v>
      </c>
    </row>
    <row r="49" spans="1:9" ht="12.75" customHeight="1" x14ac:dyDescent="0.25">
      <c r="A49" s="6" t="s">
        <v>0</v>
      </c>
      <c r="B49" s="6" t="s">
        <v>56</v>
      </c>
      <c r="C49" s="6">
        <f t="shared" si="3"/>
        <v>1.3129361399999999</v>
      </c>
      <c r="D49" s="9">
        <v>2.4772379999999998</v>
      </c>
      <c r="E49" s="8">
        <f t="shared" si="4"/>
        <v>2.0680000000000001</v>
      </c>
      <c r="F49" s="10">
        <v>4.4000000000000004</v>
      </c>
      <c r="G49" s="7">
        <f t="shared" si="5"/>
        <v>3.3809361400000002</v>
      </c>
      <c r="H49" s="12">
        <v>46</v>
      </c>
      <c r="I49" s="13">
        <v>47</v>
      </c>
    </row>
    <row r="50" spans="1:9" ht="12.75" customHeight="1" x14ac:dyDescent="0.25">
      <c r="A50" s="6" t="s">
        <v>0</v>
      </c>
      <c r="B50" s="6" t="s">
        <v>57</v>
      </c>
      <c r="C50" s="6">
        <f t="shared" si="3"/>
        <v>1.3122058000000001</v>
      </c>
      <c r="D50" s="9">
        <v>2.4758599999999999</v>
      </c>
      <c r="E50" s="8">
        <f t="shared" si="4"/>
        <v>2.0680000000000001</v>
      </c>
      <c r="F50" s="10">
        <v>4.4000000000000004</v>
      </c>
      <c r="G50" s="7">
        <f t="shared" si="5"/>
        <v>3.3802058000000001</v>
      </c>
      <c r="H50" s="12">
        <v>47</v>
      </c>
      <c r="I50" s="13">
        <v>48</v>
      </c>
    </row>
    <row r="51" spans="1:9" ht="12.75" customHeight="1" x14ac:dyDescent="0.25">
      <c r="A51" s="6" t="s">
        <v>3</v>
      </c>
      <c r="B51" s="6" t="s">
        <v>60</v>
      </c>
      <c r="C51" s="6">
        <f t="shared" si="3"/>
        <v>1.6783335100000001</v>
      </c>
      <c r="D51" s="9">
        <v>3.1666669999999999</v>
      </c>
      <c r="E51" s="8">
        <f t="shared" si="4"/>
        <v>1.6919999999999999</v>
      </c>
      <c r="F51" s="10">
        <v>3.6</v>
      </c>
      <c r="G51" s="7">
        <f t="shared" si="5"/>
        <v>3.37033351</v>
      </c>
      <c r="H51" s="12">
        <v>48</v>
      </c>
      <c r="I51" s="13">
        <v>50</v>
      </c>
    </row>
    <row r="52" spans="1:9" ht="12.75" customHeight="1" x14ac:dyDescent="0.25">
      <c r="A52" s="6" t="s">
        <v>15</v>
      </c>
      <c r="B52" s="6" t="s">
        <v>52</v>
      </c>
      <c r="C52" s="6">
        <f t="shared" si="3"/>
        <v>0.63826946000000007</v>
      </c>
      <c r="D52" s="9">
        <v>1.2042820000000001</v>
      </c>
      <c r="E52" s="8">
        <f t="shared" si="4"/>
        <v>2.726</v>
      </c>
      <c r="F52" s="10">
        <v>5.8</v>
      </c>
      <c r="G52" s="7">
        <f t="shared" si="5"/>
        <v>3.36426946</v>
      </c>
      <c r="H52" s="12">
        <v>49</v>
      </c>
      <c r="I52" s="13">
        <v>43</v>
      </c>
    </row>
    <row r="53" spans="1:9" ht="12.75" customHeight="1" x14ac:dyDescent="0.25">
      <c r="A53" s="6" t="s">
        <v>58</v>
      </c>
      <c r="B53" s="6" t="s">
        <v>59</v>
      </c>
      <c r="C53" s="6">
        <f t="shared" si="3"/>
        <v>1.06184016</v>
      </c>
      <c r="D53" s="9">
        <v>2.0034719999999999</v>
      </c>
      <c r="E53" s="8">
        <f t="shared" si="4"/>
        <v>2.2559999999999998</v>
      </c>
      <c r="F53" s="10">
        <v>4.8</v>
      </c>
      <c r="G53" s="7">
        <f t="shared" si="5"/>
        <v>3.3178401599999998</v>
      </c>
      <c r="H53" s="12">
        <v>50</v>
      </c>
      <c r="I53" s="13">
        <v>49</v>
      </c>
    </row>
    <row r="54" spans="1:9" ht="12.75" customHeight="1" x14ac:dyDescent="0.25">
      <c r="A54" s="6" t="s">
        <v>0</v>
      </c>
      <c r="B54" s="6" t="s">
        <v>61</v>
      </c>
      <c r="C54" s="6">
        <f t="shared" si="3"/>
        <v>1.14097234</v>
      </c>
      <c r="D54" s="9">
        <v>2.1527780000000001</v>
      </c>
      <c r="E54" s="8">
        <f t="shared" si="4"/>
        <v>2.1619999999999999</v>
      </c>
      <c r="F54" s="10">
        <v>4.5999999999999996</v>
      </c>
      <c r="G54" s="7">
        <f t="shared" si="5"/>
        <v>3.3029723400000002</v>
      </c>
      <c r="H54" s="12">
        <v>51</v>
      </c>
      <c r="I54" s="13">
        <v>51</v>
      </c>
    </row>
    <row r="55" spans="1:9" ht="12.75" customHeight="1" x14ac:dyDescent="0.25">
      <c r="A55" s="6" t="s">
        <v>0</v>
      </c>
      <c r="B55" s="6" t="s">
        <v>62</v>
      </c>
      <c r="C55" s="6">
        <f t="shared" si="3"/>
        <v>1.20892099</v>
      </c>
      <c r="D55" s="9">
        <v>2.280983</v>
      </c>
      <c r="E55" s="8">
        <f t="shared" si="4"/>
        <v>2.0680000000000001</v>
      </c>
      <c r="F55" s="10">
        <v>4.4000000000000004</v>
      </c>
      <c r="G55" s="7">
        <f t="shared" si="5"/>
        <v>3.2769209899999998</v>
      </c>
      <c r="H55" s="12">
        <v>52</v>
      </c>
      <c r="I55" s="13">
        <v>52</v>
      </c>
    </row>
    <row r="56" spans="1:9" ht="12.75" customHeight="1" x14ac:dyDescent="0.25">
      <c r="A56" s="6" t="s">
        <v>19</v>
      </c>
      <c r="B56" s="6" t="s">
        <v>63</v>
      </c>
      <c r="C56" s="6">
        <f t="shared" si="3"/>
        <v>1.0995046099999999</v>
      </c>
      <c r="D56" s="9">
        <v>2.0745369999999999</v>
      </c>
      <c r="E56" s="8">
        <f t="shared" si="4"/>
        <v>2.1619999999999999</v>
      </c>
      <c r="F56" s="10">
        <v>4.5999999999999996</v>
      </c>
      <c r="G56" s="7">
        <f t="shared" si="5"/>
        <v>3.2615046099999998</v>
      </c>
      <c r="H56" s="12">
        <v>53</v>
      </c>
      <c r="I56" s="13">
        <v>53</v>
      </c>
    </row>
    <row r="57" spans="1:9" ht="12.75" customHeight="1" x14ac:dyDescent="0.25">
      <c r="A57" s="6" t="s">
        <v>34</v>
      </c>
      <c r="B57" s="6" t="s">
        <v>67</v>
      </c>
      <c r="C57" s="6">
        <f t="shared" si="3"/>
        <v>1.1839118799999999</v>
      </c>
      <c r="D57" s="9">
        <v>2.2337959999999999</v>
      </c>
      <c r="E57" s="8">
        <f t="shared" si="4"/>
        <v>2.0680000000000001</v>
      </c>
      <c r="F57" s="10">
        <v>4.4000000000000004</v>
      </c>
      <c r="G57" s="7">
        <f t="shared" si="5"/>
        <v>3.2519118799999998</v>
      </c>
      <c r="H57" s="12">
        <v>54</v>
      </c>
      <c r="I57" s="13">
        <v>56</v>
      </c>
    </row>
    <row r="58" spans="1:9" ht="12.75" customHeight="1" x14ac:dyDescent="0.25">
      <c r="A58" s="6" t="s">
        <v>0</v>
      </c>
      <c r="B58" s="6" t="s">
        <v>66</v>
      </c>
      <c r="C58" s="6">
        <f t="shared" si="3"/>
        <v>1.0812948700000002</v>
      </c>
      <c r="D58" s="9">
        <v>2.0401790000000002</v>
      </c>
      <c r="E58" s="8">
        <f t="shared" si="4"/>
        <v>2.1619999999999999</v>
      </c>
      <c r="F58" s="10">
        <v>4.5999999999999996</v>
      </c>
      <c r="G58" s="7">
        <f t="shared" si="5"/>
        <v>3.2432948700000002</v>
      </c>
      <c r="H58" s="12">
        <v>55</v>
      </c>
      <c r="I58" s="13">
        <v>55</v>
      </c>
    </row>
    <row r="59" spans="1:9" ht="12.75" customHeight="1" x14ac:dyDescent="0.25">
      <c r="A59" s="6" t="s">
        <v>64</v>
      </c>
      <c r="B59" s="6" t="s">
        <v>65</v>
      </c>
      <c r="C59" s="6">
        <f t="shared" si="3"/>
        <v>0.66250000000000009</v>
      </c>
      <c r="D59" s="9">
        <v>1.25</v>
      </c>
      <c r="E59" s="8">
        <f t="shared" si="4"/>
        <v>2.5379999999999998</v>
      </c>
      <c r="F59" s="10">
        <v>5.4</v>
      </c>
      <c r="G59" s="7">
        <f t="shared" si="5"/>
        <v>3.2004999999999999</v>
      </c>
      <c r="H59" s="12">
        <v>56</v>
      </c>
      <c r="I59" s="13">
        <v>54</v>
      </c>
    </row>
    <row r="60" spans="1:9" ht="12.75" customHeight="1" x14ac:dyDescent="0.25">
      <c r="A60" s="6" t="s">
        <v>36</v>
      </c>
      <c r="B60" s="6" t="s">
        <v>70</v>
      </c>
      <c r="C60" s="6">
        <f t="shared" si="3"/>
        <v>1.5432852700000002</v>
      </c>
      <c r="D60" s="9">
        <v>2.9118590000000002</v>
      </c>
      <c r="E60" s="8">
        <f t="shared" si="4"/>
        <v>1.5979999999999999</v>
      </c>
      <c r="F60" s="10">
        <v>3.4</v>
      </c>
      <c r="G60" s="7">
        <f t="shared" si="5"/>
        <v>3.14128527</v>
      </c>
      <c r="H60" s="12">
        <v>57</v>
      </c>
      <c r="I60" s="13">
        <v>59</v>
      </c>
    </row>
    <row r="61" spans="1:9" ht="12.75" customHeight="1" x14ac:dyDescent="0.25">
      <c r="A61" s="6" t="s">
        <v>3</v>
      </c>
      <c r="B61" s="6" t="s">
        <v>68</v>
      </c>
      <c r="C61" s="6">
        <f t="shared" si="3"/>
        <v>1.2607131200000001</v>
      </c>
      <c r="D61" s="9">
        <v>2.3787039999999999</v>
      </c>
      <c r="E61" s="8">
        <f t="shared" si="4"/>
        <v>1.88</v>
      </c>
      <c r="F61" s="10">
        <v>4</v>
      </c>
      <c r="G61" s="7">
        <f t="shared" si="5"/>
        <v>3.14071312</v>
      </c>
      <c r="H61" s="12">
        <v>58</v>
      </c>
      <c r="I61" s="13">
        <v>57</v>
      </c>
    </row>
    <row r="62" spans="1:9" ht="12.75" customHeight="1" x14ac:dyDescent="0.25">
      <c r="A62" s="6" t="s">
        <v>0</v>
      </c>
      <c r="B62" s="6" t="s">
        <v>69</v>
      </c>
      <c r="C62" s="6">
        <f t="shared" si="3"/>
        <v>1.4390973400000002</v>
      </c>
      <c r="D62" s="9">
        <v>2.7152780000000001</v>
      </c>
      <c r="E62" s="8">
        <f t="shared" si="4"/>
        <v>1.6919999999999999</v>
      </c>
      <c r="F62" s="10">
        <v>3.6</v>
      </c>
      <c r="G62" s="7">
        <f t="shared" si="5"/>
        <v>3.1310973400000002</v>
      </c>
      <c r="H62" s="12">
        <v>59</v>
      </c>
      <c r="I62" s="13">
        <v>58</v>
      </c>
    </row>
    <row r="63" spans="1:9" ht="12.75" customHeight="1" x14ac:dyDescent="0.25">
      <c r="A63" s="6" t="s">
        <v>0</v>
      </c>
      <c r="B63" s="6" t="s">
        <v>72</v>
      </c>
      <c r="C63" s="6">
        <f t="shared" si="3"/>
        <v>1.4158446500000001</v>
      </c>
      <c r="D63" s="9">
        <v>2.671405</v>
      </c>
      <c r="E63" s="8">
        <f t="shared" si="4"/>
        <v>1.6919999999999999</v>
      </c>
      <c r="F63" s="10">
        <v>3.6</v>
      </c>
      <c r="G63" s="7">
        <f t="shared" si="5"/>
        <v>3.1078446500000001</v>
      </c>
      <c r="H63" s="12">
        <v>60</v>
      </c>
      <c r="I63" s="13">
        <v>61</v>
      </c>
    </row>
    <row r="64" spans="1:9" ht="12.75" customHeight="1" x14ac:dyDescent="0.25">
      <c r="A64" s="6" t="s">
        <v>3</v>
      </c>
      <c r="B64" s="6" t="s">
        <v>71</v>
      </c>
      <c r="C64" s="6">
        <f t="shared" si="3"/>
        <v>1.2716321800000001</v>
      </c>
      <c r="D64" s="9">
        <v>2.3993060000000002</v>
      </c>
      <c r="E64" s="8">
        <f t="shared" si="4"/>
        <v>1.833</v>
      </c>
      <c r="F64" s="10">
        <v>3.9</v>
      </c>
      <c r="G64" s="7">
        <f t="shared" si="5"/>
        <v>3.1046321800000003</v>
      </c>
      <c r="H64" s="12">
        <v>61</v>
      </c>
      <c r="I64" s="13">
        <v>60</v>
      </c>
    </row>
    <row r="65" spans="1:9" ht="12.75" customHeight="1" x14ac:dyDescent="0.25">
      <c r="A65" s="6" t="s">
        <v>31</v>
      </c>
      <c r="B65" s="6" t="s">
        <v>73</v>
      </c>
      <c r="C65" s="6">
        <f t="shared" si="3"/>
        <v>0.63887313000000012</v>
      </c>
      <c r="D65" s="9">
        <v>1.2054210000000001</v>
      </c>
      <c r="E65" s="8">
        <f t="shared" si="4"/>
        <v>2.1619999999999999</v>
      </c>
      <c r="F65" s="10">
        <v>4.5999999999999996</v>
      </c>
      <c r="G65" s="7">
        <f t="shared" si="5"/>
        <v>2.8008731300000003</v>
      </c>
      <c r="H65" s="12">
        <v>62</v>
      </c>
      <c r="I65" s="13">
        <v>62</v>
      </c>
    </row>
    <row r="66" spans="1:9" ht="12.75" customHeight="1" x14ac:dyDescent="0.25">
      <c r="A66" s="6" t="s">
        <v>0</v>
      </c>
      <c r="B66" s="6" t="s">
        <v>74</v>
      </c>
      <c r="C66" s="6">
        <f t="shared" si="3"/>
        <v>1.1108784100000002</v>
      </c>
      <c r="D66" s="9">
        <v>2.0959970000000001</v>
      </c>
      <c r="E66" s="8">
        <f t="shared" si="4"/>
        <v>1.5979999999999999</v>
      </c>
      <c r="F66" s="10">
        <v>3.4</v>
      </c>
      <c r="G66" s="7">
        <f t="shared" si="5"/>
        <v>2.7088784100000001</v>
      </c>
      <c r="H66" s="12">
        <v>63</v>
      </c>
      <c r="I66" s="13">
        <v>63</v>
      </c>
    </row>
    <row r="67" spans="1:9" ht="12.75" customHeight="1" x14ac:dyDescent="0.25">
      <c r="A67" s="6" t="s">
        <v>0</v>
      </c>
      <c r="B67" s="6" t="s">
        <v>75</v>
      </c>
      <c r="C67" s="6">
        <f t="shared" si="3"/>
        <v>1.48449078</v>
      </c>
      <c r="D67" s="9">
        <v>2.800926</v>
      </c>
      <c r="E67" s="8">
        <f t="shared" si="4"/>
        <v>1.222</v>
      </c>
      <c r="F67" s="10">
        <v>2.6</v>
      </c>
      <c r="G67" s="7">
        <f t="shared" si="5"/>
        <v>2.7064907800000002</v>
      </c>
      <c r="H67" s="12">
        <v>64</v>
      </c>
      <c r="I67" s="13">
        <v>64</v>
      </c>
    </row>
    <row r="68" spans="1:9" ht="12.75" customHeight="1" x14ac:dyDescent="0.25">
      <c r="A68" s="6" t="s">
        <v>15</v>
      </c>
      <c r="B68" s="6" t="s">
        <v>76</v>
      </c>
      <c r="C68" s="6">
        <f t="shared" ref="C68:C73" si="6">D68*$C$3</f>
        <v>1.0482461900000002</v>
      </c>
      <c r="D68" s="9">
        <v>1.9778230000000001</v>
      </c>
      <c r="E68" s="8">
        <f t="shared" ref="E68:E73" si="7">F68*$E$3</f>
        <v>1.5979999999999999</v>
      </c>
      <c r="F68" s="10">
        <v>3.4</v>
      </c>
      <c r="G68" s="7">
        <f t="shared" ref="G68:G73" si="8">C68+E68</f>
        <v>2.6462461900000003</v>
      </c>
      <c r="H68" s="12">
        <v>65</v>
      </c>
      <c r="I68" s="13">
        <v>65</v>
      </c>
    </row>
    <row r="69" spans="1:9" ht="12.75" customHeight="1" x14ac:dyDescent="0.25">
      <c r="A69" s="6" t="s">
        <v>34</v>
      </c>
      <c r="B69" s="6" t="s">
        <v>77</v>
      </c>
      <c r="C69" s="6">
        <f t="shared" si="6"/>
        <v>0.8778125</v>
      </c>
      <c r="D69" s="9">
        <v>1.65625</v>
      </c>
      <c r="E69" s="8">
        <f t="shared" si="7"/>
        <v>1.6919999999999999</v>
      </c>
      <c r="F69" s="10">
        <v>3.6</v>
      </c>
      <c r="G69" s="7">
        <f t="shared" si="8"/>
        <v>2.5698124999999998</v>
      </c>
      <c r="H69" s="12">
        <v>66</v>
      </c>
      <c r="I69" s="13">
        <v>66</v>
      </c>
    </row>
    <row r="70" spans="1:9" ht="12.75" customHeight="1" x14ac:dyDescent="0.25">
      <c r="A70" s="6" t="s">
        <v>3</v>
      </c>
      <c r="B70" s="6" t="s">
        <v>78</v>
      </c>
      <c r="C70" s="6">
        <f t="shared" si="6"/>
        <v>1.2460093299999999</v>
      </c>
      <c r="D70" s="9">
        <v>2.3509609999999999</v>
      </c>
      <c r="E70" s="8">
        <f t="shared" si="7"/>
        <v>1.222</v>
      </c>
      <c r="F70" s="10">
        <v>2.6</v>
      </c>
      <c r="G70" s="7">
        <f t="shared" si="8"/>
        <v>2.4680093300000001</v>
      </c>
      <c r="H70" s="12">
        <v>67</v>
      </c>
      <c r="I70" s="13">
        <v>67</v>
      </c>
    </row>
    <row r="71" spans="1:9" ht="12.75" customHeight="1" x14ac:dyDescent="0.25">
      <c r="A71" s="6" t="s">
        <v>0</v>
      </c>
      <c r="B71" s="6" t="s">
        <v>80</v>
      </c>
      <c r="C71" s="6">
        <f t="shared" si="6"/>
        <v>1.3286803199999999</v>
      </c>
      <c r="D71" s="9">
        <v>2.5069439999999998</v>
      </c>
      <c r="E71" s="8">
        <f t="shared" si="7"/>
        <v>1.1279999999999999</v>
      </c>
      <c r="F71" s="10">
        <v>2.4</v>
      </c>
      <c r="G71" s="7">
        <f t="shared" si="8"/>
        <v>2.4566803199999998</v>
      </c>
      <c r="H71" s="12">
        <v>68</v>
      </c>
      <c r="I71" s="13">
        <v>69</v>
      </c>
    </row>
    <row r="72" spans="1:9" ht="12.75" customHeight="1" x14ac:dyDescent="0.25">
      <c r="A72" s="6" t="s">
        <v>58</v>
      </c>
      <c r="B72" s="6" t="s">
        <v>79</v>
      </c>
      <c r="C72" s="6">
        <f t="shared" si="6"/>
        <v>1.12504531</v>
      </c>
      <c r="D72" s="9">
        <v>2.1227269999999998</v>
      </c>
      <c r="E72" s="8">
        <f t="shared" si="7"/>
        <v>1.3159999999999998</v>
      </c>
      <c r="F72" s="10">
        <v>2.8</v>
      </c>
      <c r="G72" s="7">
        <f t="shared" si="8"/>
        <v>2.4410453099999998</v>
      </c>
      <c r="H72" s="12">
        <v>69</v>
      </c>
      <c r="I72" s="13">
        <v>68</v>
      </c>
    </row>
    <row r="73" spans="1:9" ht="12.75" customHeight="1" x14ac:dyDescent="0.25">
      <c r="A73" s="6" t="s">
        <v>64</v>
      </c>
      <c r="B73" s="6" t="s">
        <v>81</v>
      </c>
      <c r="C73" s="6">
        <f t="shared" si="6"/>
        <v>0.63765625000000004</v>
      </c>
      <c r="D73" s="9">
        <v>1.203125</v>
      </c>
      <c r="E73" s="8">
        <f t="shared" si="7"/>
        <v>0.65799999999999992</v>
      </c>
      <c r="F73" s="10">
        <v>1.4</v>
      </c>
      <c r="G73" s="7">
        <f t="shared" si="8"/>
        <v>1.29565625</v>
      </c>
      <c r="H73" s="12">
        <v>70</v>
      </c>
      <c r="I73" s="13">
        <v>70</v>
      </c>
    </row>
  </sheetData>
  <autoFilter ref="A3:I73">
    <sortState ref="A4:I73">
      <sortCondition descending="1" ref="G3:G73"/>
    </sortState>
  </autoFilter>
  <mergeCells count="1">
    <mergeCell ref="A1:I1"/>
  </mergeCells>
  <pageMargins left="0.11811023622047245" right="0.11811023622047245" top="0.15748031496062992" bottom="0.15748031496062992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 итог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</dc:creator>
  <cp:lastModifiedBy>mnt</cp:lastModifiedBy>
  <cp:lastPrinted>2014-03-14T03:38:49Z</cp:lastPrinted>
  <dcterms:created xsi:type="dcterms:W3CDTF">2014-02-02T10:45:03Z</dcterms:created>
  <dcterms:modified xsi:type="dcterms:W3CDTF">2014-04-08T03:09:14Z</dcterms:modified>
</cp:coreProperties>
</file>